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1 TRIMESTRE 2019\Calendario  del  Presupuesto  de  Egresos  Base Mensual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N54" i="1" l="1"/>
  <c r="M54" i="1"/>
  <c r="L54" i="1"/>
  <c r="K54" i="1"/>
  <c r="J54" i="1"/>
  <c r="I54" i="1"/>
  <c r="H54" i="1"/>
  <c r="G54" i="1"/>
  <c r="F54" i="1"/>
  <c r="E54" i="1"/>
  <c r="D54" i="1"/>
  <c r="C54" i="1"/>
  <c r="D43" i="1"/>
  <c r="E43" i="1"/>
  <c r="F43" i="1"/>
  <c r="G43" i="1"/>
  <c r="H43" i="1"/>
  <c r="I43" i="1"/>
  <c r="J43" i="1"/>
  <c r="K43" i="1"/>
  <c r="L43" i="1"/>
  <c r="M43" i="1"/>
  <c r="N43" i="1"/>
  <c r="C43" i="1"/>
  <c r="D33" i="1"/>
  <c r="E33" i="1"/>
  <c r="F33" i="1"/>
  <c r="G33" i="1"/>
  <c r="H33" i="1"/>
  <c r="I33" i="1"/>
  <c r="J33" i="1"/>
  <c r="K33" i="1"/>
  <c r="L33" i="1"/>
  <c r="M33" i="1"/>
  <c r="N33" i="1"/>
  <c r="C33" i="1"/>
  <c r="D23" i="1"/>
  <c r="E23" i="1"/>
  <c r="F23" i="1"/>
  <c r="G23" i="1"/>
  <c r="H23" i="1"/>
  <c r="I23" i="1"/>
  <c r="J23" i="1"/>
  <c r="K23" i="1"/>
  <c r="L23" i="1"/>
  <c r="M23" i="1"/>
  <c r="N23" i="1"/>
  <c r="C23" i="1"/>
  <c r="C13" i="1"/>
  <c r="C5" i="1"/>
</calcChain>
</file>

<file path=xl/sharedStrings.xml><?xml version="1.0" encoding="utf-8"?>
<sst xmlns="http://schemas.openxmlformats.org/spreadsheetml/2006/main" count="87" uniqueCount="87">
  <si>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</si>
  <si>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</si>
  <si>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</si>
  <si>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</si>
  <si>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</si>
  <si>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</si>
  <si>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</si>
  <si>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</si>
  <si>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</si>
  <si>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</si>
  <si>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</si>
  <si>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</si>
  <si>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</si>
  <si>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</si>
  <si>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</si>
  <si>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</si>
  <si>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</si>
  <si>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</si>
  <si>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</si>
  <si>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</si>
  <si>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</si>
  <si>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</si>
  <si>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</si>
  <si>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</si>
  <si>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</si>
  <si>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</si>
  <si>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</si>
  <si>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</si>
  <si>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</si>
  <si>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</si>
  <si>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</si>
  <si>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</si>
  <si>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</si>
  <si>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</si>
  <si>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</si>
  <si>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</si>
  <si>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</si>
  <si>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</si>
  <si>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</si>
  <si>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</si>
  <si>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</si>
  <si>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</si>
  <si>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</si>
  <si>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</si>
  <si>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</si>
  <si>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</si>
  <si>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</si>
  <si>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</si>
  <si>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</si>
  <si>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</si>
  <si>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</si>
  <si>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</si>
  <si>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</si>
  <si>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</si>
  <si>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</si>
  <si>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</si>
  <si>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</si>
  <si>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</si>
  <si>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</si>
  <si>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</si>
  <si>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</si>
  <si>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</si>
  <si>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</si>
  <si>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</si>
  <si>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</si>
  <si>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</si>
  <si>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</si>
  <si>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</si>
  <si>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</si>
  <si>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</si>
  <si>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</si>
  <si>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</si>
  <si>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</si>
  <si>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</si>
  <si>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</si>
  <si>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</si>
  <si>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</si>
  <si>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</si>
  <si>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</si>
  <si>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</si>
  <si>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</si>
  <si>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</si>
  <si>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</si>
  <si>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</si>
  <si>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</si>
  <si>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HUEHUETLA</t>
  </si>
  <si>
    <t>Calendario de Presupuesto de Egresos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</si>
</sst>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8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3" fillId="0" borderId="0" xfId="0" applyFont="1"/>
    <xf numFmtId="0" fontId="1" fillId="0" borderId="8" xfId="0" applyFont="1" applyBorder="1" applyAlignment="1">
      <alignment horizontal="justify" vertical="center" wrapText="1"/>
    </xf>
    <xf numFmtId="164" fontId="3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zoomScale="70" zoomScaleSheetLayoutView="70" workbookViewId="0">
      <selection activeCell="C70" sqref="B70:N76"/>
    </sheetView>
  </sheetViews>
  <sheetFormatPr baseColWidth="10" defaultRowHeight="15" x14ac:dyDescent="0.25"/>
  <cols>
    <col min="1" max="1" width="14.5703125" style="3" customWidth="1"/>
    <col min="2" max="2" width="13.7109375" style="5" bestFit="1" customWidth="1"/>
    <col min="3" max="3" width="12.7109375" style="5" bestFit="1" customWidth="1"/>
    <col min="4" max="4" width="14.5703125" style="5" customWidth="1"/>
    <col min="5" max="5" width="13.140625" style="5" customWidth="1"/>
    <col min="6" max="6" width="12.5703125" style="5" customWidth="1"/>
    <col min="7" max="7" width="13.140625" style="5" customWidth="1"/>
    <col min="8" max="8" width="13" style="5" customWidth="1"/>
    <col min="9" max="9" width="12.5703125" style="5" customWidth="1"/>
    <col min="10" max="10" width="12.42578125" style="5" customWidth="1"/>
    <col min="11" max="11" width="12.5703125" style="5" customWidth="1"/>
    <col min="12" max="12" width="12.85546875" style="5" customWidth="1"/>
    <col min="13" max="13" width="12.7109375" style="5" customWidth="1"/>
    <col min="14" max="14" width="12.85546875" style="5" customWidth="1"/>
  </cols>
  <sheetData>
    <row r="1" spans="1:14" x14ac:dyDescent="0.25">
      <c r="A1" s="16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15.75" thickBot="1" x14ac:dyDescent="0.3">
      <c r="A2" s="19" t="s">
        <v>86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x14ac:dyDescent="0.25">
      <c r="A3" s="6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ht="22.5" customHeight="1" x14ac:dyDescent="0.25">
      <c r="A4" s="10" t="s">
        <v>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51" x14ac:dyDescent="0.25">
      <c r="A5" s="4" t="s">
        <v>14</v>
      </c>
      <c r="B5" s="8">
        <v>17850250</v>
      </c>
      <c r="C5" s="8">
        <f>B5/12</f>
        <v>1487520.8333333333</v>
      </c>
      <c r="D5" s="8">
        <v>1487520.83</v>
      </c>
      <c r="E5" s="8">
        <v>1487520.83</v>
      </c>
      <c r="F5" s="8">
        <v>1487520.83</v>
      </c>
      <c r="G5" s="8">
        <v>1487520.83</v>
      </c>
      <c r="H5" s="8">
        <v>1487520.83</v>
      </c>
      <c r="I5" s="8">
        <v>1487520.83</v>
      </c>
      <c r="J5" s="8">
        <v>1487520.83</v>
      </c>
      <c r="K5" s="8">
        <v>1487520.83</v>
      </c>
      <c r="L5" s="8">
        <v>1487520.83</v>
      </c>
      <c r="M5" s="8">
        <v>1487520.83</v>
      </c>
      <c r="N5" s="8">
        <v>1487520.83</v>
      </c>
    </row>
    <row r="6" spans="1:14" ht="51" x14ac:dyDescent="0.25">
      <c r="A6" s="4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8.25" x14ac:dyDescent="0.25">
      <c r="A7" s="4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25.5" x14ac:dyDescent="0.25">
      <c r="A8" s="4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51" x14ac:dyDescent="0.25">
      <c r="A9" s="4" t="s">
        <v>18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5">
      <c r="A10" s="4" t="s">
        <v>19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51" x14ac:dyDescent="0.25">
      <c r="A11" s="4" t="s">
        <v>20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20.25" customHeight="1" x14ac:dyDescent="0.25">
      <c r="A12" s="12" t="s">
        <v>21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</row>
    <row r="13" spans="1:14" ht="76.5" x14ac:dyDescent="0.25">
      <c r="A13" s="1" t="s">
        <v>22</v>
      </c>
      <c r="B13" s="8">
        <v>4655544.92</v>
      </c>
      <c r="C13" s="8">
        <f>B13/12</f>
        <v>387962.07666666666</v>
      </c>
      <c r="D13" s="8">
        <v>387092.08</v>
      </c>
      <c r="E13" s="8">
        <v>387092.08</v>
      </c>
      <c r="F13" s="8">
        <v>387092.08</v>
      </c>
      <c r="G13" s="8">
        <v>387092.08</v>
      </c>
      <c r="H13" s="8">
        <v>387092.08</v>
      </c>
      <c r="I13" s="8">
        <v>387092.08</v>
      </c>
      <c r="J13" s="8">
        <v>387092.08</v>
      </c>
      <c r="K13" s="8">
        <v>387092.08</v>
      </c>
      <c r="L13" s="8">
        <v>387092.08</v>
      </c>
      <c r="M13" s="8">
        <v>387092.08</v>
      </c>
      <c r="N13" s="8">
        <v>387092.08</v>
      </c>
    </row>
    <row r="14" spans="1:14" ht="25.5" x14ac:dyDescent="0.25">
      <c r="A14" s="1" t="s">
        <v>23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63.75" x14ac:dyDescent="0.25">
      <c r="A15" s="1" t="s">
        <v>24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51" x14ac:dyDescent="0.25">
      <c r="A16" s="1" t="s">
        <v>25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51" x14ac:dyDescent="0.25">
      <c r="A17" s="1" t="s">
        <v>26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38.25" x14ac:dyDescent="0.25">
      <c r="A18" s="1" t="s">
        <v>27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76.5" x14ac:dyDescent="0.25">
      <c r="A19" s="1" t="s">
        <v>28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38.25" x14ac:dyDescent="0.25">
      <c r="A20" s="1" t="s">
        <v>29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51" x14ac:dyDescent="0.25">
      <c r="A21" s="1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7.25" customHeight="1" x14ac:dyDescent="0.25">
      <c r="A22" s="12" t="s">
        <v>31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</row>
    <row r="23" spans="1:14" ht="25.5" x14ac:dyDescent="0.25">
      <c r="A23" s="1" t="s">
        <v>32</v>
      </c>
      <c r="B23" s="8">
        <v>12146158.48</v>
      </c>
      <c r="C23" s="8">
        <f>12146158.48/12</f>
        <v>1012179.8733333334</v>
      </c>
      <c r="D23" s="8">
        <f t="shared" ref="D23:N23" si="0">12146158.48/12</f>
        <v>1012179.8733333334</v>
      </c>
      <c r="E23" s="8">
        <f t="shared" si="0"/>
        <v>1012179.8733333334</v>
      </c>
      <c r="F23" s="8">
        <f t="shared" si="0"/>
        <v>1012179.8733333334</v>
      </c>
      <c r="G23" s="8">
        <f t="shared" si="0"/>
        <v>1012179.8733333334</v>
      </c>
      <c r="H23" s="8">
        <f t="shared" si="0"/>
        <v>1012179.8733333334</v>
      </c>
      <c r="I23" s="8">
        <f t="shared" si="0"/>
        <v>1012179.8733333334</v>
      </c>
      <c r="J23" s="8">
        <f t="shared" si="0"/>
        <v>1012179.8733333334</v>
      </c>
      <c r="K23" s="8">
        <f t="shared" si="0"/>
        <v>1012179.8733333334</v>
      </c>
      <c r="L23" s="8">
        <f t="shared" si="0"/>
        <v>1012179.8733333334</v>
      </c>
      <c r="M23" s="8">
        <f t="shared" si="0"/>
        <v>1012179.8733333334</v>
      </c>
      <c r="N23" s="8">
        <f t="shared" si="0"/>
        <v>1012179.8733333334</v>
      </c>
    </row>
    <row r="24" spans="1:14" ht="25.5" x14ac:dyDescent="0.25">
      <c r="A24" s="1" t="s">
        <v>33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63.75" x14ac:dyDescent="0.25">
      <c r="A25" s="1" t="s">
        <v>34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51" x14ac:dyDescent="0.25">
      <c r="A26" s="1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63.75" x14ac:dyDescent="0.25">
      <c r="A27" s="1" t="s">
        <v>36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51" x14ac:dyDescent="0.25">
      <c r="A28" s="1" t="s">
        <v>37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38.25" x14ac:dyDescent="0.25">
      <c r="A29" s="1" t="s">
        <v>38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5.5" x14ac:dyDescent="0.25">
      <c r="A30" s="1" t="s">
        <v>39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5.5" x14ac:dyDescent="0.25">
      <c r="A31" s="1" t="s">
        <v>40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8" customHeight="1" x14ac:dyDescent="0.25">
      <c r="A32" s="12" t="s">
        <v>41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/>
    </row>
    <row r="33" spans="1:14" ht="51" x14ac:dyDescent="0.25">
      <c r="A33" s="1" t="s">
        <v>42</v>
      </c>
      <c r="B33" s="8">
        <v>1420000</v>
      </c>
      <c r="C33" s="8">
        <f>1420000/12</f>
        <v>118333.33333333333</v>
      </c>
      <c r="D33" s="8">
        <f t="shared" ref="D33:N33" si="1">1420000/12</f>
        <v>118333.33333333333</v>
      </c>
      <c r="E33" s="8">
        <f t="shared" si="1"/>
        <v>118333.33333333333</v>
      </c>
      <c r="F33" s="8">
        <f t="shared" si="1"/>
        <v>118333.33333333333</v>
      </c>
      <c r="G33" s="8">
        <f t="shared" si="1"/>
        <v>118333.33333333333</v>
      </c>
      <c r="H33" s="8">
        <f t="shared" si="1"/>
        <v>118333.33333333333</v>
      </c>
      <c r="I33" s="8">
        <f t="shared" si="1"/>
        <v>118333.33333333333</v>
      </c>
      <c r="J33" s="8">
        <f t="shared" si="1"/>
        <v>118333.33333333333</v>
      </c>
      <c r="K33" s="8">
        <f t="shared" si="1"/>
        <v>118333.33333333333</v>
      </c>
      <c r="L33" s="8">
        <f t="shared" si="1"/>
        <v>118333.33333333333</v>
      </c>
      <c r="M33" s="8">
        <f t="shared" si="1"/>
        <v>118333.33333333333</v>
      </c>
      <c r="N33" s="8">
        <f t="shared" si="1"/>
        <v>118333.33333333333</v>
      </c>
    </row>
    <row r="34" spans="1:14" ht="38.25" x14ac:dyDescent="0.25">
      <c r="A34" s="1" t="s">
        <v>43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25.5" x14ac:dyDescent="0.25">
      <c r="A35" s="1" t="s">
        <v>44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25.5" x14ac:dyDescent="0.25">
      <c r="A36" s="1" t="s">
        <v>45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25.5" x14ac:dyDescent="0.25">
      <c r="A37" s="1" t="s">
        <v>46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51" x14ac:dyDescent="0.25">
      <c r="A38" s="1" t="s">
        <v>47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38.25" x14ac:dyDescent="0.25">
      <c r="A39" s="1" t="s">
        <v>48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5">
      <c r="A40" s="1" t="s">
        <v>49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25.5" x14ac:dyDescent="0.25">
      <c r="A41" s="1" t="s">
        <v>50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6.5" customHeight="1" x14ac:dyDescent="0.25">
      <c r="A42" s="15" t="s">
        <v>51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8.25" x14ac:dyDescent="0.25">
      <c r="A43" s="1" t="s">
        <v>52</v>
      </c>
      <c r="B43" s="8">
        <v>1106485.6000000001</v>
      </c>
      <c r="C43" s="8">
        <f>1106485.6/12</f>
        <v>92207.133333333346</v>
      </c>
      <c r="D43" s="8">
        <f t="shared" ref="D43:N43" si="2">1106485.6/12</f>
        <v>92207.133333333346</v>
      </c>
      <c r="E43" s="8">
        <f t="shared" si="2"/>
        <v>92207.133333333346</v>
      </c>
      <c r="F43" s="8">
        <f t="shared" si="2"/>
        <v>92207.133333333346</v>
      </c>
      <c r="G43" s="8">
        <f t="shared" si="2"/>
        <v>92207.133333333346</v>
      </c>
      <c r="H43" s="8">
        <f t="shared" si="2"/>
        <v>92207.133333333346</v>
      </c>
      <c r="I43" s="8">
        <f t="shared" si="2"/>
        <v>92207.133333333346</v>
      </c>
      <c r="J43" s="8">
        <f t="shared" si="2"/>
        <v>92207.133333333346</v>
      </c>
      <c r="K43" s="8">
        <f t="shared" si="2"/>
        <v>92207.133333333346</v>
      </c>
      <c r="L43" s="8">
        <f t="shared" si="2"/>
        <v>92207.133333333346</v>
      </c>
      <c r="M43" s="8">
        <f t="shared" si="2"/>
        <v>92207.133333333346</v>
      </c>
      <c r="N43" s="8">
        <f t="shared" si="2"/>
        <v>92207.133333333346</v>
      </c>
    </row>
    <row r="44" spans="1:14" ht="51" x14ac:dyDescent="0.25">
      <c r="A44" s="1" t="s">
        <v>53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51" x14ac:dyDescent="0.25">
      <c r="A45" s="1" t="s">
        <v>54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s="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38.25" x14ac:dyDescent="0.25">
      <c r="A47" s="1" t="s">
        <v>55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38.25" x14ac:dyDescent="0.25">
      <c r="A48" s="1" t="s">
        <v>56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38.25" x14ac:dyDescent="0.25">
      <c r="A49" s="1" t="s">
        <v>57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25.5" x14ac:dyDescent="0.25">
      <c r="A50" s="1" t="s">
        <v>58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25.5" x14ac:dyDescent="0.25">
      <c r="A51" s="1" t="s">
        <v>59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25.5" x14ac:dyDescent="0.25">
      <c r="A52" s="1" t="s">
        <v>60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8.75" customHeight="1" x14ac:dyDescent="0.25">
      <c r="A53" s="12" t="s">
        <v>61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</row>
    <row r="54" spans="1:14" ht="38.25" x14ac:dyDescent="0.25">
      <c r="A54" s="1" t="s">
        <v>62</v>
      </c>
      <c r="B54" s="8">
        <v>62451687</v>
      </c>
      <c r="C54" s="8">
        <f>62451687/12</f>
        <v>5204307.25</v>
      </c>
      <c r="D54" s="11">
        <f t="shared" ref="D54:N54" si="3">62451687/12</f>
        <v>5204307.25</v>
      </c>
      <c r="E54" s="11">
        <f t="shared" si="3"/>
        <v>5204307.25</v>
      </c>
      <c r="F54" s="11">
        <f t="shared" si="3"/>
        <v>5204307.25</v>
      </c>
      <c r="G54" s="11">
        <f t="shared" si="3"/>
        <v>5204307.25</v>
      </c>
      <c r="H54" s="11">
        <f t="shared" si="3"/>
        <v>5204307.25</v>
      </c>
      <c r="I54" s="11">
        <f t="shared" si="3"/>
        <v>5204307.25</v>
      </c>
      <c r="J54" s="11">
        <f t="shared" si="3"/>
        <v>5204307.25</v>
      </c>
      <c r="K54" s="11">
        <f t="shared" si="3"/>
        <v>5204307.25</v>
      </c>
      <c r="L54" s="11">
        <f t="shared" si="3"/>
        <v>5204307.25</v>
      </c>
      <c r="M54" s="11">
        <f t="shared" si="3"/>
        <v>5204307.25</v>
      </c>
      <c r="N54" s="11">
        <f t="shared" si="3"/>
        <v>5204307.25</v>
      </c>
    </row>
    <row r="55" spans="1:14" ht="25.5" x14ac:dyDescent="0.25">
      <c r="A55" s="1" t="s">
        <v>63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51" x14ac:dyDescent="0.25">
      <c r="A56" s="1" t="s">
        <v>64</v>
      </c>
      <c r="B56" s="8"/>
      <c r="C56" s="8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27" customHeight="1" x14ac:dyDescent="0.25">
      <c r="A57" s="10" t="s">
        <v>65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51" x14ac:dyDescent="0.25">
      <c r="A58" s="1" t="s">
        <v>66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</row>
    <row r="59" spans="1:14" ht="38.25" x14ac:dyDescent="0.25">
      <c r="A59" s="1" t="s">
        <v>67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38.25" x14ac:dyDescent="0.25">
      <c r="A60" s="1" t="s">
        <v>68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25.5" x14ac:dyDescent="0.25">
      <c r="A61" s="1" t="s">
        <v>69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51" x14ac:dyDescent="0.25">
      <c r="A62" s="1" t="s">
        <v>70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38.25" x14ac:dyDescent="0.25">
      <c r="A63" s="1" t="s">
        <v>71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63.75" x14ac:dyDescent="0.25">
      <c r="A64" s="1" t="s">
        <v>72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21" customHeight="1" x14ac:dyDescent="0.25">
      <c r="A65" s="10" t="s">
        <v>73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25">
      <c r="A66" s="1" t="s">
        <v>74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x14ac:dyDescent="0.25">
      <c r="A67" s="1" t="s">
        <v>75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5">
      <c r="A68" s="1" t="s">
        <v>76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10" t="s">
        <v>77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38.25" x14ac:dyDescent="0.25">
      <c r="A70" s="1" t="s">
        <v>78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</row>
    <row r="71" spans="1:14" ht="25.5" x14ac:dyDescent="0.25">
      <c r="A71" s="1" t="s">
        <v>79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38.25" x14ac:dyDescent="0.25">
      <c r="A72" s="1" t="s">
        <v>80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25.5" x14ac:dyDescent="0.25">
      <c r="A73" s="1" t="s">
        <v>81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25.5" x14ac:dyDescent="0.25">
      <c r="A74" s="1" t="s">
        <v>82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25.5" x14ac:dyDescent="0.25">
      <c r="A75" s="1" t="s">
        <v>83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64.5" thickBot="1" x14ac:dyDescent="0.3">
      <c r="A76" s="2" t="s">
        <v>84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</sheetData>
  <mergeCells count="128">
    <mergeCell ref="A1:N1"/>
    <mergeCell ref="A2:N2"/>
    <mergeCell ref="B13:B21"/>
    <mergeCell ref="C13:C21"/>
    <mergeCell ref="D13:D21"/>
    <mergeCell ref="E13:E21"/>
    <mergeCell ref="F13:F21"/>
    <mergeCell ref="G13:G21"/>
    <mergeCell ref="H13:H21"/>
    <mergeCell ref="A12:N12"/>
    <mergeCell ref="A4:N4"/>
    <mergeCell ref="B5:B11"/>
    <mergeCell ref="C5:C11"/>
    <mergeCell ref="D5:D11"/>
    <mergeCell ref="E5:E11"/>
    <mergeCell ref="F5:F11"/>
    <mergeCell ref="G5:G11"/>
    <mergeCell ref="H5:H11"/>
    <mergeCell ref="I5:I11"/>
    <mergeCell ref="J5:J11"/>
    <mergeCell ref="K5:K11"/>
    <mergeCell ref="I13:I21"/>
    <mergeCell ref="J13:J21"/>
    <mergeCell ref="K13:K21"/>
    <mergeCell ref="L13:L21"/>
    <mergeCell ref="M13:M21"/>
    <mergeCell ref="N13:N21"/>
    <mergeCell ref="L5:L11"/>
    <mergeCell ref="M5:M11"/>
    <mergeCell ref="N5:N11"/>
    <mergeCell ref="A22:N22"/>
    <mergeCell ref="B23:B31"/>
    <mergeCell ref="C23:C31"/>
    <mergeCell ref="D23:D31"/>
    <mergeCell ref="E23:E31"/>
    <mergeCell ref="F23:F31"/>
    <mergeCell ref="G23:G31"/>
    <mergeCell ref="H23:H31"/>
    <mergeCell ref="I23:I31"/>
    <mergeCell ref="J23:J31"/>
    <mergeCell ref="K23:K31"/>
    <mergeCell ref="L23:L31"/>
    <mergeCell ref="M23:M31"/>
    <mergeCell ref="N23:N31"/>
    <mergeCell ref="F43:F52"/>
    <mergeCell ref="G43:G52"/>
    <mergeCell ref="H43:H52"/>
    <mergeCell ref="G33:G41"/>
    <mergeCell ref="H33:H41"/>
    <mergeCell ref="A32:N32"/>
    <mergeCell ref="B33:B41"/>
    <mergeCell ref="C33:C41"/>
    <mergeCell ref="D33:D41"/>
    <mergeCell ref="E33:E41"/>
    <mergeCell ref="F33:F41"/>
    <mergeCell ref="M33:M41"/>
    <mergeCell ref="N33:N41"/>
    <mergeCell ref="A42:N42"/>
    <mergeCell ref="I33:I41"/>
    <mergeCell ref="J33:J41"/>
    <mergeCell ref="K33:K41"/>
    <mergeCell ref="L33:L41"/>
    <mergeCell ref="N54:N56"/>
    <mergeCell ref="M43:M52"/>
    <mergeCell ref="N43:N52"/>
    <mergeCell ref="A53:N53"/>
    <mergeCell ref="B54:B56"/>
    <mergeCell ref="C54:C56"/>
    <mergeCell ref="D54:D56"/>
    <mergeCell ref="E54:E56"/>
    <mergeCell ref="F54:F56"/>
    <mergeCell ref="G54:G56"/>
    <mergeCell ref="H54:H56"/>
    <mergeCell ref="I43:I52"/>
    <mergeCell ref="J43:J52"/>
    <mergeCell ref="K43:K52"/>
    <mergeCell ref="L43:L52"/>
    <mergeCell ref="I54:I56"/>
    <mergeCell ref="J54:J56"/>
    <mergeCell ref="K54:K56"/>
    <mergeCell ref="L54:L56"/>
    <mergeCell ref="M54:M56"/>
    <mergeCell ref="B43:B52"/>
    <mergeCell ref="C43:C52"/>
    <mergeCell ref="D43:D52"/>
    <mergeCell ref="E43:E52"/>
    <mergeCell ref="J70:J76"/>
    <mergeCell ref="K70:K76"/>
    <mergeCell ref="L70:L76"/>
    <mergeCell ref="A57:N57"/>
    <mergeCell ref="A65:N65"/>
    <mergeCell ref="B58:B64"/>
    <mergeCell ref="C58:C64"/>
    <mergeCell ref="D58:D64"/>
    <mergeCell ref="E58:E64"/>
    <mergeCell ref="F58:F64"/>
    <mergeCell ref="G58:G64"/>
    <mergeCell ref="H58:H64"/>
    <mergeCell ref="I58:I64"/>
    <mergeCell ref="J58:J64"/>
    <mergeCell ref="K58:K64"/>
    <mergeCell ref="L58:L64"/>
    <mergeCell ref="M58:M64"/>
    <mergeCell ref="N58:N64"/>
    <mergeCell ref="M70:M76"/>
    <mergeCell ref="N70:N76"/>
    <mergeCell ref="M66:M68"/>
    <mergeCell ref="N66:N68"/>
    <mergeCell ref="A69:N69"/>
    <mergeCell ref="B70:B76"/>
    <mergeCell ref="C70:C76"/>
    <mergeCell ref="D70:D76"/>
    <mergeCell ref="E70:E76"/>
    <mergeCell ref="F70:F76"/>
    <mergeCell ref="G70:G76"/>
    <mergeCell ref="H70:H76"/>
    <mergeCell ref="G66:G68"/>
    <mergeCell ref="H66:H68"/>
    <mergeCell ref="I66:I68"/>
    <mergeCell ref="J66:J68"/>
    <mergeCell ref="K66:K68"/>
    <mergeCell ref="L66:L68"/>
    <mergeCell ref="B66:B68"/>
    <mergeCell ref="C66:C68"/>
    <mergeCell ref="D66:D68"/>
    <mergeCell ref="E66:E68"/>
    <mergeCell ref="F66:F68"/>
    <mergeCell ref="I70:I76"/>
  </mergeCells>
  <pageMargins left="0.7" right="0.7" top="0.75" bottom="0.75" header="0.3" footer="0.3"/>
  <pageSetup scale="45" orientation="portrait" verticalDpi="0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2019-02-07T19:48:15Z</dcterms:created>
  <dcterms:modified xsi:type="dcterms:W3CDTF">2019-05-17T00:31:12Z</dcterms:modified>
</cp:coreProperties>
</file>